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drewjanjigian/Desktop/"/>
    </mc:Choice>
  </mc:AlternateContent>
  <xr:revisionPtr revIDLastSave="0" documentId="8_{F2D65309-3AE9-AA42-AE21-F69ECBC31515}" xr6:coauthVersionLast="47" xr6:coauthVersionMax="47" xr10:uidLastSave="{00000000-0000-0000-0000-000000000000}"/>
  <bookViews>
    <workbookView xWindow="11020" yWindow="6460" windowWidth="26040" windowHeight="14940" xr2:uid="{B413D247-67C8-0045-8231-78C8EB180E1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21" i="1" s="1"/>
  <c r="D13" i="1" l="1"/>
  <c r="D14" i="1"/>
  <c r="D15" i="1"/>
  <c r="D17" i="1"/>
  <c r="D18" i="1" l="1"/>
  <c r="D22" i="1" s="1"/>
  <c r="D19" i="1"/>
</calcChain>
</file>

<file path=xl/sharedStrings.xml><?xml version="1.0" encoding="utf-8"?>
<sst xmlns="http://schemas.openxmlformats.org/spreadsheetml/2006/main" count="24" uniqueCount="24">
  <si>
    <t>Sweet Starter Calculator</t>
  </si>
  <si>
    <t>Total flour in final dough (g)</t>
  </si>
  <si>
    <t>← Enter the total flour weight in the final dough here</t>
  </si>
  <si>
    <t>Hydration of final dough (%)</t>
  </si>
  <si>
    <t>← Enter the hydration of the final dough here (water or milk only)</t>
  </si>
  <si>
    <t>Prefermented flour in final dough (%)</t>
  </si>
  <si>
    <t>← Optionally, enter the % of prefermented flour in the final dough here (15% is the default)</t>
  </si>
  <si>
    <t>Hydration of sweet starter (%)</t>
  </si>
  <si>
    <t>← Optionally, enter the hydration of the sweet starter (32% is the default)</t>
  </si>
  <si>
    <t>Sugar in sweet starter (%)</t>
  </si>
  <si>
    <t>← Optionally, enter the % of sugar in the sweet starter (30% is the default)</t>
  </si>
  <si>
    <t>Flour (g)</t>
  </si>
  <si>
    <t>← Use these amounts to build the sweet starter</t>
  </si>
  <si>
    <t>Water (g)</t>
  </si>
  <si>
    <t>Sugar (g)</t>
  </si>
  <si>
    <t>100%-hydration liquid levain (g)</t>
  </si>
  <si>
    <t>Total flour in sweet starter (g)</t>
  </si>
  <si>
    <t>← For reference only</t>
  </si>
  <si>
    <t>Total water in sweet starter (g)</t>
  </si>
  <si>
    <t>Weight of sweet starter (g)</t>
  </si>
  <si>
    <t>Remaining flour in final dough (g)</t>
  </si>
  <si>
    <t>← Use these amounts to build the final dough</t>
  </si>
  <si>
    <t>Remaining water or milk in final dough (g)</t>
  </si>
  <si>
    <t>2/12/2024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</si>
</sst>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Helvetica"/>
      <family val="2"/>
    </font>
    <font>
      <b/>
      <sz val="20"/>
      <color theme="1"/>
      <name val="Helvetica"/>
      <family val="2"/>
    </font>
    <font>
      <b/>
      <sz val="12"/>
      <color theme="1"/>
      <name val="Helvetica"/>
      <family val="2"/>
    </font>
    <font>
      <sz val="9"/>
      <color theme="1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4" fillId="3" borderId="9" xfId="0" applyFont="1" applyFill="1" applyBorder="1"/>
    <xf numFmtId="0" fontId="2" fillId="4" borderId="7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/>
    <xf numFmtId="164" fontId="2" fillId="4" borderId="7" xfId="1" applyNumberFormat="1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wrapText="1"/>
    </xf>
    <xf numFmtId="164" fontId="2" fillId="5" borderId="7" xfId="1" applyNumberFormat="1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wrapText="1"/>
    </xf>
    <xf numFmtId="164" fontId="2" fillId="5" borderId="12" xfId="1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165" fontId="4" fillId="6" borderId="12" xfId="0" applyNumberFormat="1" applyFont="1" applyFill="1" applyBorder="1" applyAlignment="1">
      <alignment horizontal="center" vertical="center"/>
    </xf>
    <xf numFmtId="0" fontId="4" fillId="3" borderId="11" xfId="0" applyFont="1" applyFill="1" applyBorder="1"/>
    <xf numFmtId="165" fontId="4" fillId="6" borderId="13" xfId="0" applyNumberFormat="1" applyFont="1" applyFill="1" applyBorder="1" applyAlignment="1">
      <alignment horizontal="center" vertical="center"/>
    </xf>
    <xf numFmtId="165" fontId="4" fillId="7" borderId="12" xfId="0" applyNumberFormat="1" applyFont="1" applyFill="1" applyBorder="1" applyAlignment="1">
      <alignment horizontal="center" vertical="center"/>
    </xf>
    <xf numFmtId="165" fontId="4" fillId="7" borderId="13" xfId="0" applyNumberFormat="1" applyFont="1" applyFill="1" applyBorder="1" applyAlignment="1">
      <alignment horizontal="center" vertical="center"/>
    </xf>
    <xf numFmtId="165" fontId="4" fillId="8" borderId="12" xfId="0" applyNumberFormat="1" applyFont="1" applyFill="1" applyBorder="1" applyAlignment="1">
      <alignment horizontal="center" vertical="center"/>
    </xf>
    <xf numFmtId="165" fontId="4" fillId="8" borderId="13" xfId="0" applyNumberFormat="1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5" xfId="0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right"/>
    </xf>
    <xf numFmtId="0" fontId="2" fillId="0" borderId="13" xfId="0" applyFont="1" applyBorder="1"/>
    <xf numFmtId="14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A5B75-77CD-0C4D-8193-522EDE4582FD}">
  <dimension ref="B1:G24"/>
  <sheetViews>
    <sheetView tabSelected="1" zoomScale="120" zoomScaleNormal="120" workbookViewId="0">
      <selection activeCell="J21" sqref="J21"/>
    </sheetView>
  </sheetViews>
  <sheetFormatPr baseColWidth="10" defaultRowHeight="16" x14ac:dyDescent="0.2"/>
  <cols>
    <col min="1" max="1" width="3.33203125" style="1" customWidth="1"/>
    <col min="2" max="2" width="2.5" style="1" customWidth="1"/>
    <col min="3" max="3" width="40.5" style="1" customWidth="1"/>
    <col min="4" max="4" width="6.83203125" style="2" customWidth="1"/>
    <col min="5" max="5" width="3.6640625" style="1" customWidth="1"/>
    <col min="6" max="6" width="85.1640625" style="1" customWidth="1"/>
    <col min="7" max="7" width="2.83203125" style="1" customWidth="1"/>
    <col min="8" max="16384" width="10.83203125" style="1"/>
  </cols>
  <sheetData>
    <row r="1" spans="2:7" ht="17" thickBot="1" x14ac:dyDescent="0.25"/>
    <row r="2" spans="2:7" ht="17" thickBot="1" x14ac:dyDescent="0.25">
      <c r="B2" s="3"/>
      <c r="C2" s="4"/>
      <c r="D2" s="5"/>
      <c r="E2" s="4"/>
      <c r="F2" s="4"/>
      <c r="G2" s="6"/>
    </row>
    <row r="3" spans="2:7" ht="38" customHeight="1" thickBot="1" x14ac:dyDescent="0.25">
      <c r="B3" s="7"/>
      <c r="C3" s="8" t="s">
        <v>0</v>
      </c>
      <c r="D3" s="9"/>
      <c r="E3" s="9"/>
      <c r="F3" s="10"/>
      <c r="G3" s="11"/>
    </row>
    <row r="4" spans="2:7" ht="17" thickBot="1" x14ac:dyDescent="0.25">
      <c r="B4" s="7"/>
      <c r="G4" s="11"/>
    </row>
    <row r="5" spans="2:7" ht="17" thickBot="1" x14ac:dyDescent="0.25">
      <c r="B5" s="7"/>
      <c r="C5" s="12" t="s">
        <v>1</v>
      </c>
      <c r="D5" s="13">
        <v>320</v>
      </c>
      <c r="F5" s="1" t="s">
        <v>2</v>
      </c>
      <c r="G5" s="11"/>
    </row>
    <row r="6" spans="2:7" ht="17" thickBot="1" x14ac:dyDescent="0.25">
      <c r="B6" s="7"/>
      <c r="C6" s="14" t="s">
        <v>3</v>
      </c>
      <c r="D6" s="15">
        <v>0.19</v>
      </c>
      <c r="F6" s="1" t="s">
        <v>4</v>
      </c>
      <c r="G6" s="11"/>
    </row>
    <row r="7" spans="2:7" ht="18" customHeight="1" thickBot="1" x14ac:dyDescent="0.25">
      <c r="B7" s="7"/>
      <c r="G7" s="11"/>
    </row>
    <row r="8" spans="2:7" ht="18" customHeight="1" thickBot="1" x14ac:dyDescent="0.25">
      <c r="B8" s="7"/>
      <c r="C8" s="16" t="s">
        <v>5</v>
      </c>
      <c r="D8" s="17">
        <v>0.15</v>
      </c>
      <c r="F8" s="1" t="s">
        <v>6</v>
      </c>
      <c r="G8" s="11"/>
    </row>
    <row r="9" spans="2:7" ht="18" customHeight="1" thickBot="1" x14ac:dyDescent="0.25">
      <c r="B9" s="7"/>
      <c r="C9" s="18" t="s">
        <v>7</v>
      </c>
      <c r="D9" s="19">
        <v>0.32</v>
      </c>
      <c r="F9" s="1" t="s">
        <v>8</v>
      </c>
      <c r="G9" s="11"/>
    </row>
    <row r="10" spans="2:7" ht="18" customHeight="1" thickBot="1" x14ac:dyDescent="0.25">
      <c r="B10" s="7"/>
      <c r="C10" s="14" t="s">
        <v>9</v>
      </c>
      <c r="D10" s="19">
        <v>0.3</v>
      </c>
      <c r="F10" s="1" t="s">
        <v>10</v>
      </c>
      <c r="G10" s="11"/>
    </row>
    <row r="11" spans="2:7" ht="17" thickBot="1" x14ac:dyDescent="0.25">
      <c r="B11" s="7"/>
      <c r="D11" s="20"/>
      <c r="G11" s="11"/>
    </row>
    <row r="12" spans="2:7" ht="17" thickBot="1" x14ac:dyDescent="0.25">
      <c r="B12" s="7"/>
      <c r="C12" s="12" t="s">
        <v>11</v>
      </c>
      <c r="D12" s="21">
        <f>D5*D8</f>
        <v>48</v>
      </c>
      <c r="F12" s="1" t="s">
        <v>12</v>
      </c>
      <c r="G12" s="11"/>
    </row>
    <row r="13" spans="2:7" ht="17" thickBot="1" x14ac:dyDescent="0.25">
      <c r="B13" s="7"/>
      <c r="C13" s="22" t="s">
        <v>13</v>
      </c>
      <c r="D13" s="21">
        <f>D12*D9</f>
        <v>15.36</v>
      </c>
      <c r="G13" s="11"/>
    </row>
    <row r="14" spans="2:7" ht="17" thickBot="1" x14ac:dyDescent="0.25">
      <c r="B14" s="7"/>
      <c r="C14" s="22" t="s">
        <v>14</v>
      </c>
      <c r="D14" s="21">
        <f>D12*D10</f>
        <v>14.399999999999999</v>
      </c>
      <c r="G14" s="11"/>
    </row>
    <row r="15" spans="2:7" ht="17" thickBot="1" x14ac:dyDescent="0.25">
      <c r="B15" s="7"/>
      <c r="C15" s="14" t="s">
        <v>15</v>
      </c>
      <c r="D15" s="23">
        <f>D12*0.4</f>
        <v>19.200000000000003</v>
      </c>
      <c r="E15" s="7"/>
      <c r="G15" s="11"/>
    </row>
    <row r="16" spans="2:7" ht="17" thickBot="1" x14ac:dyDescent="0.25">
      <c r="B16" s="7"/>
      <c r="D16" s="20"/>
      <c r="G16" s="11"/>
    </row>
    <row r="17" spans="2:7" ht="17" thickBot="1" x14ac:dyDescent="0.25">
      <c r="B17" s="7"/>
      <c r="C17" s="12" t="s">
        <v>16</v>
      </c>
      <c r="D17" s="24">
        <f>D12+(D15/2)</f>
        <v>57.6</v>
      </c>
      <c r="F17" s="1" t="s">
        <v>17</v>
      </c>
      <c r="G17" s="11"/>
    </row>
    <row r="18" spans="2:7" ht="17" thickBot="1" x14ac:dyDescent="0.25">
      <c r="B18" s="7"/>
      <c r="C18" s="22" t="s">
        <v>18</v>
      </c>
      <c r="D18" s="24">
        <f>D13+(D15/2)</f>
        <v>24.96</v>
      </c>
      <c r="G18" s="11"/>
    </row>
    <row r="19" spans="2:7" ht="17" thickBot="1" x14ac:dyDescent="0.25">
      <c r="B19" s="7"/>
      <c r="C19" s="14" t="s">
        <v>19</v>
      </c>
      <c r="D19" s="25">
        <f>SUM(D12:D15)</f>
        <v>96.96</v>
      </c>
      <c r="G19" s="11"/>
    </row>
    <row r="20" spans="2:7" ht="17" thickBot="1" x14ac:dyDescent="0.25">
      <c r="B20" s="7"/>
      <c r="G20" s="11"/>
    </row>
    <row r="21" spans="2:7" ht="17" thickBot="1" x14ac:dyDescent="0.25">
      <c r="B21" s="7"/>
      <c r="C21" s="12" t="s">
        <v>20</v>
      </c>
      <c r="D21" s="26">
        <f>D5-D12</f>
        <v>272</v>
      </c>
      <c r="F21" s="1" t="s">
        <v>21</v>
      </c>
      <c r="G21" s="11"/>
    </row>
    <row r="22" spans="2:7" ht="17" thickBot="1" x14ac:dyDescent="0.25">
      <c r="B22" s="7"/>
      <c r="C22" s="14" t="s">
        <v>22</v>
      </c>
      <c r="D22" s="27">
        <f>(D5*D6)-D18</f>
        <v>35.839999999999996</v>
      </c>
      <c r="G22" s="11"/>
    </row>
    <row r="23" spans="2:7" ht="17" thickBot="1" x14ac:dyDescent="0.25">
      <c r="B23" s="28"/>
      <c r="C23" s="29"/>
      <c r="D23" s="30"/>
      <c r="E23" s="29"/>
      <c r="F23" s="31" t="s">
        <v>23</v>
      </c>
      <c r="G23" s="32"/>
    </row>
    <row r="24" spans="2:7" x14ac:dyDescent="0.2">
      <c r="C24" s="33"/>
    </row>
  </sheetData>
  <sheetProtection sheet="1" objects="1" scenarios="1"/>
  <mergeCells count="1">
    <mergeCell ref="C3:F3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Rivard, Melissa J.</dc:creator>
  <cp:lastModifiedBy>Rivard, Melissa J.</cp:lastModifiedBy>
  <dcterms:created xsi:type="dcterms:W3CDTF">2024-02-21T14:56:06Z</dcterms:created>
  <dcterms:modified xsi:type="dcterms:W3CDTF">2024-02-21T14:59:14Z</dcterms:modified>
</cp:coreProperties>
</file>